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C07 - Elections\Election 2026\"/>
    </mc:Choice>
  </mc:AlternateContent>
  <xr:revisionPtr revIDLastSave="0" documentId="13_ncr:1_{2134E407-FB0B-4A83-9BC5-FB15AAFA511A}" xr6:coauthVersionLast="47" xr6:coauthVersionMax="47" xr10:uidLastSave="{00000000-0000-0000-0000-000000000000}"/>
  <bookViews>
    <workbookView xWindow="-120" yWindow="-120" windowWidth="29040" windowHeight="15720" xr2:uid="{0FAC3AFD-CB03-427D-AE6B-C3634275EABA}"/>
  </bookViews>
  <sheets>
    <sheet name="Mayo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T13" i="1" l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S11" i="1"/>
  <c r="U11" i="1" s="1"/>
  <c r="S10" i="1"/>
  <c r="U10" i="1" s="1"/>
  <c r="S9" i="1"/>
  <c r="U9" i="1" s="1"/>
  <c r="S8" i="1"/>
  <c r="U8" i="1" s="1"/>
  <c r="S7" i="1"/>
  <c r="U7" i="1" s="1"/>
  <c r="S6" i="1"/>
  <c r="U6" i="1" s="1"/>
  <c r="S5" i="1"/>
  <c r="U5" i="1" s="1"/>
  <c r="S4" i="1"/>
  <c r="U4" i="1" s="1"/>
  <c r="S3" i="1"/>
  <c r="U3" i="1" s="1"/>
  <c r="S2" i="1"/>
  <c r="U2" i="1" s="1"/>
  <c r="U13" i="1" l="1"/>
  <c r="S13" i="1"/>
</calcChain>
</file>

<file path=xl/sharedStrings.xml><?xml version="1.0" encoding="utf-8"?>
<sst xmlns="http://schemas.openxmlformats.org/spreadsheetml/2006/main" count="42" uniqueCount="42">
  <si>
    <t>Last Name</t>
  </si>
  <si>
    <t>First Name</t>
  </si>
  <si>
    <t>Advance Voting - Conservatory</t>
  </si>
  <si>
    <t>Advance Voting - 
55 Plus Centre</t>
  </si>
  <si>
    <t>Poll 101 
Current River CC</t>
  </si>
  <si>
    <t>Poll 102
North End</t>
  </si>
  <si>
    <t>Poll 201
55 Plus Centre</t>
  </si>
  <si>
    <r>
      <t xml:space="preserve">Poll 202
</t>
    </r>
    <r>
      <rPr>
        <sz val="10"/>
        <color theme="1"/>
        <rFont val="Aptos Narrow"/>
        <family val="2"/>
        <scheme val="minor"/>
      </rPr>
      <t>Algonquin</t>
    </r>
    <r>
      <rPr>
        <sz val="11"/>
        <color theme="1"/>
        <rFont val="Aptos Narrow"/>
        <family val="2"/>
        <scheme val="minor"/>
      </rPr>
      <t xml:space="preserve"> School</t>
    </r>
  </si>
  <si>
    <t>Poll 301
Oliver Road CC</t>
  </si>
  <si>
    <t>Poll 302
CLE Heritage</t>
  </si>
  <si>
    <t xml:space="preserve">Poll 401
North McIntyre </t>
  </si>
  <si>
    <r>
      <t xml:space="preserve">Poll 402
</t>
    </r>
    <r>
      <rPr>
        <sz val="9"/>
        <color theme="1"/>
        <rFont val="Aptos Narrow"/>
        <family val="2"/>
        <scheme val="minor"/>
      </rPr>
      <t>Woodcrest</t>
    </r>
    <r>
      <rPr>
        <sz val="11"/>
        <color theme="1"/>
        <rFont val="Aptos Narrow"/>
        <family val="2"/>
        <scheme val="minor"/>
      </rPr>
      <t xml:space="preserve"> School</t>
    </r>
  </si>
  <si>
    <t xml:space="preserve">Poll 501
Kinsmen Youth </t>
  </si>
  <si>
    <t xml:space="preserve">Poll 502
Elsie MacGill </t>
  </si>
  <si>
    <r>
      <t xml:space="preserve">Poll 601
</t>
    </r>
    <r>
      <rPr>
        <sz val="10"/>
        <color theme="1"/>
        <rFont val="Aptos Narrow"/>
        <family val="2"/>
        <scheme val="minor"/>
      </rPr>
      <t xml:space="preserve">Kingsway </t>
    </r>
    <r>
      <rPr>
        <sz val="11"/>
        <color theme="1"/>
        <rFont val="Aptos Narrow"/>
        <family val="2"/>
        <scheme val="minor"/>
      </rPr>
      <t xml:space="preserve">Park </t>
    </r>
  </si>
  <si>
    <t xml:space="preserve">Poll 602
West Thunder </t>
  </si>
  <si>
    <t xml:space="preserve">Poll 701
West Arthur </t>
  </si>
  <si>
    <t>Special Voting Opp. (i.e. Long-Term Care)</t>
  </si>
  <si>
    <t>Subtotal
Paper Ballots</t>
  </si>
  <si>
    <t>Internet Voting</t>
  </si>
  <si>
    <t>Total 
Votes</t>
  </si>
  <si>
    <t>Comuzzi</t>
  </si>
  <si>
    <t>Maureen (Moe)</t>
  </si>
  <si>
    <t>Ruberto</t>
  </si>
  <si>
    <t>Aldo</t>
  </si>
  <si>
    <t>Giertuga</t>
  </si>
  <si>
    <t>Trevor</t>
  </si>
  <si>
    <t>Kromm</t>
  </si>
  <si>
    <t>Volker</t>
  </si>
  <si>
    <t>Diedrich</t>
  </si>
  <si>
    <t>Peter Mark John</t>
  </si>
  <si>
    <t xml:space="preserve">Vincent </t>
  </si>
  <si>
    <t>Doug</t>
  </si>
  <si>
    <t>Panetta</t>
  </si>
  <si>
    <t xml:space="preserve">Peter  </t>
  </si>
  <si>
    <t>Judge</t>
  </si>
  <si>
    <t>Shane</t>
  </si>
  <si>
    <t>Schoor</t>
  </si>
  <si>
    <t>Wolfgang</t>
  </si>
  <si>
    <t>Baxter</t>
  </si>
  <si>
    <t>Donald Richard</t>
  </si>
  <si>
    <t>Total Votes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</si>
</sst>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3" fontId="2" fillId="0" borderId="1" xfId="0" applyNumberFormat="1" applyFont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3" fontId="1" fillId="3" borderId="3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3" fontId="2" fillId="5" borderId="1" xfId="0" applyNumberFormat="1" applyFont="1" applyFill="1" applyBorder="1" applyAlignment="1">
      <alignment vertical="top" wrapText="1"/>
    </xf>
    <xf numFmtId="3" fontId="5" fillId="2" borderId="1" xfId="0" applyNumberFormat="1" applyFont="1" applyFill="1" applyBorder="1"/>
    <xf numFmtId="3" fontId="5" fillId="0" borderId="1" xfId="0" applyNumberFormat="1" applyFont="1" applyBorder="1"/>
    <xf numFmtId="3" fontId="5" fillId="2" borderId="2" xfId="0" applyNumberFormat="1" applyFont="1" applyFill="1" applyBorder="1" applyAlignment="1">
      <alignment horizontal="right" vertical="center"/>
    </xf>
    <xf numFmtId="3" fontId="5" fillId="3" borderId="3" xfId="0" applyNumberFormat="1" applyFont="1" applyFill="1" applyBorder="1" applyAlignment="1">
      <alignment horizontal="right" vertical="center"/>
    </xf>
    <xf numFmtId="3" fontId="5" fillId="4" borderId="1" xfId="0" applyNumberFormat="1" applyFont="1" applyFill="1" applyBorder="1" applyAlignment="1">
      <alignment horizontal="right" vertical="center"/>
    </xf>
    <xf numFmtId="3" fontId="2" fillId="5" borderId="1" xfId="0" applyNumberFormat="1" applyFont="1" applyFill="1" applyBorder="1" applyAlignment="1">
      <alignment horizontal="right" vertical="center"/>
    </xf>
    <xf numFmtId="3" fontId="5" fillId="0" borderId="1" xfId="0" applyNumberFormat="1" applyFont="1" applyBorder="1" applyAlignment="1">
      <alignment vertical="top" wrapText="1"/>
    </xf>
    <xf numFmtId="3" fontId="5" fillId="2" borderId="1" xfId="0" applyNumberFormat="1" applyFont="1" applyFill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3" fontId="2" fillId="6" borderId="1" xfId="0" applyNumberFormat="1" applyFont="1" applyFill="1" applyBorder="1" applyAlignment="1">
      <alignment vertical="top" wrapText="1"/>
    </xf>
    <xf numFmtId="3" fontId="2" fillId="6" borderId="1" xfId="0" applyNumberFormat="1" applyFont="1" applyFill="1" applyBorder="1" applyAlignment="1">
      <alignment horizontal="center" vertical="center" wrapText="1"/>
    </xf>
    <xf numFmtId="3" fontId="2" fillId="6" borderId="2" xfId="0" applyNumberFormat="1" applyFont="1" applyFill="1" applyBorder="1" applyAlignment="1">
      <alignment horizontal="center" vertical="center" wrapText="1"/>
    </xf>
    <xf numFmtId="3" fontId="2" fillId="6" borderId="3" xfId="0" applyNumberFormat="1" applyFont="1" applyFill="1" applyBorder="1" applyAlignment="1">
      <alignment horizontal="center" vertical="center" wrapText="1"/>
    </xf>
    <xf numFmtId="3" fontId="2" fillId="0" borderId="4" xfId="0" applyNumberFormat="1" applyFont="1" applyBorder="1" applyAlignment="1">
      <alignment vertical="top" wrapText="1"/>
    </xf>
    <xf numFmtId="3" fontId="2" fillId="0" borderId="5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vertical="top" wrapText="1"/>
    </xf>
    <xf numFmtId="3" fontId="5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17D80-A04A-47BF-AF38-8508ECBA7AD1}">
  <dimension ref="A1:U13"/>
  <sheetViews>
    <sheetView tabSelected="1" workbookViewId="0">
      <selection sqref="A1:U13"/>
    </sheetView>
  </sheetViews>
  <sheetFormatPr defaultColWidth="9.28515625" defaultRowHeight="15.75" x14ac:dyDescent="0.25"/>
  <cols>
    <col min="1" max="1" width="13.85546875" style="15" customWidth="1"/>
    <col min="2" max="2" width="16.28515625" style="15" customWidth="1"/>
    <col min="3" max="3" width="13.85546875" style="15" customWidth="1"/>
    <col min="4" max="4" width="10.7109375" style="15" customWidth="1"/>
    <col min="5" max="17" width="8.7109375" style="15" customWidth="1"/>
    <col min="18" max="21" width="8.7109375" style="25" customWidth="1"/>
    <col min="22" max="16384" width="9.28515625" style="15"/>
  </cols>
  <sheetData>
    <row r="1" spans="1:21" s="1" customFormat="1" ht="8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4" t="s">
        <v>17</v>
      </c>
      <c r="S1" s="5" t="s">
        <v>18</v>
      </c>
      <c r="T1" s="6" t="s">
        <v>19</v>
      </c>
      <c r="U1" s="7" t="s">
        <v>20</v>
      </c>
    </row>
    <row r="2" spans="1:21" s="1" customFormat="1" x14ac:dyDescent="0.25">
      <c r="A2" s="8" t="s">
        <v>21</v>
      </c>
      <c r="B2" s="8" t="s">
        <v>22</v>
      </c>
      <c r="C2" s="9">
        <v>219</v>
      </c>
      <c r="D2" s="9">
        <v>260</v>
      </c>
      <c r="E2" s="10">
        <v>131</v>
      </c>
      <c r="F2" s="10">
        <v>146</v>
      </c>
      <c r="G2" s="10">
        <v>268</v>
      </c>
      <c r="H2" s="10">
        <v>97</v>
      </c>
      <c r="I2" s="10">
        <v>133</v>
      </c>
      <c r="J2" s="10">
        <v>148</v>
      </c>
      <c r="K2" s="10">
        <v>116</v>
      </c>
      <c r="L2" s="10">
        <v>191</v>
      </c>
      <c r="M2" s="10">
        <v>147</v>
      </c>
      <c r="N2" s="10">
        <v>172</v>
      </c>
      <c r="O2" s="10">
        <v>160</v>
      </c>
      <c r="P2" s="10">
        <v>209</v>
      </c>
      <c r="Q2" s="10">
        <v>254</v>
      </c>
      <c r="R2" s="11">
        <v>127</v>
      </c>
      <c r="S2" s="12">
        <f t="shared" ref="S2:S11" si="0">SUM(C2:R2)</f>
        <v>2778</v>
      </c>
      <c r="T2" s="13">
        <v>6110</v>
      </c>
      <c r="U2" s="14">
        <f t="shared" ref="U2:U11" si="1">SUM(S2:T2)</f>
        <v>8888</v>
      </c>
    </row>
    <row r="3" spans="1:21" s="1" customFormat="1" x14ac:dyDescent="0.25">
      <c r="A3" s="15" t="s">
        <v>23</v>
      </c>
      <c r="B3" s="15" t="s">
        <v>24</v>
      </c>
      <c r="C3" s="9">
        <v>225</v>
      </c>
      <c r="D3" s="9">
        <v>351</v>
      </c>
      <c r="E3" s="10">
        <v>169</v>
      </c>
      <c r="F3" s="10">
        <v>160</v>
      </c>
      <c r="G3" s="10">
        <v>281</v>
      </c>
      <c r="H3" s="10">
        <v>105</v>
      </c>
      <c r="I3" s="10">
        <v>122</v>
      </c>
      <c r="J3" s="10">
        <v>163</v>
      </c>
      <c r="K3" s="10">
        <v>104</v>
      </c>
      <c r="L3" s="10">
        <v>218</v>
      </c>
      <c r="M3" s="10">
        <v>185</v>
      </c>
      <c r="N3" s="10">
        <v>140</v>
      </c>
      <c r="O3" s="10">
        <v>144</v>
      </c>
      <c r="P3" s="10">
        <v>216</v>
      </c>
      <c r="Q3" s="10">
        <v>206</v>
      </c>
      <c r="R3" s="11">
        <v>102</v>
      </c>
      <c r="S3" s="12">
        <f t="shared" si="0"/>
        <v>2891</v>
      </c>
      <c r="T3" s="13">
        <v>5051</v>
      </c>
      <c r="U3" s="16">
        <f t="shared" si="1"/>
        <v>7942</v>
      </c>
    </row>
    <row r="4" spans="1:21" s="1" customFormat="1" x14ac:dyDescent="0.25">
      <c r="A4" s="15" t="s">
        <v>25</v>
      </c>
      <c r="B4" s="15" t="s">
        <v>26</v>
      </c>
      <c r="C4" s="9">
        <v>246</v>
      </c>
      <c r="D4" s="9">
        <v>324</v>
      </c>
      <c r="E4" s="10">
        <v>144</v>
      </c>
      <c r="F4" s="10">
        <v>141</v>
      </c>
      <c r="G4" s="10">
        <v>185</v>
      </c>
      <c r="H4" s="10">
        <v>77</v>
      </c>
      <c r="I4" s="10">
        <v>113</v>
      </c>
      <c r="J4" s="10">
        <v>152</v>
      </c>
      <c r="K4" s="10">
        <v>176</v>
      </c>
      <c r="L4" s="10">
        <v>181</v>
      </c>
      <c r="M4" s="10">
        <v>169</v>
      </c>
      <c r="N4" s="10">
        <v>158</v>
      </c>
      <c r="O4" s="10">
        <v>116</v>
      </c>
      <c r="P4" s="10">
        <v>251</v>
      </c>
      <c r="Q4" s="10">
        <v>166</v>
      </c>
      <c r="R4" s="11">
        <v>91</v>
      </c>
      <c r="S4" s="12">
        <f t="shared" si="0"/>
        <v>2690</v>
      </c>
      <c r="T4" s="13">
        <v>4416</v>
      </c>
      <c r="U4" s="16">
        <f t="shared" si="1"/>
        <v>7106</v>
      </c>
    </row>
    <row r="5" spans="1:21" s="1" customFormat="1" x14ac:dyDescent="0.25">
      <c r="A5" s="15" t="s">
        <v>27</v>
      </c>
      <c r="B5" s="15" t="s">
        <v>28</v>
      </c>
      <c r="C5" s="9">
        <v>144</v>
      </c>
      <c r="D5" s="9">
        <v>189</v>
      </c>
      <c r="E5" s="10">
        <v>132</v>
      </c>
      <c r="F5" s="10">
        <v>117</v>
      </c>
      <c r="G5" s="10">
        <v>235</v>
      </c>
      <c r="H5" s="10">
        <v>89</v>
      </c>
      <c r="I5" s="10">
        <v>102</v>
      </c>
      <c r="J5" s="10">
        <v>116</v>
      </c>
      <c r="K5" s="10">
        <v>91</v>
      </c>
      <c r="L5" s="10">
        <v>109</v>
      </c>
      <c r="M5" s="10">
        <v>111</v>
      </c>
      <c r="N5" s="10">
        <v>103</v>
      </c>
      <c r="O5" s="10">
        <v>110</v>
      </c>
      <c r="P5" s="10">
        <v>173</v>
      </c>
      <c r="Q5" s="10">
        <v>129</v>
      </c>
      <c r="R5" s="11">
        <v>55</v>
      </c>
      <c r="S5" s="12">
        <f t="shared" si="0"/>
        <v>2005</v>
      </c>
      <c r="T5" s="13">
        <v>4140</v>
      </c>
      <c r="U5" s="16">
        <f t="shared" si="1"/>
        <v>6145</v>
      </c>
    </row>
    <row r="6" spans="1:21" s="1" customFormat="1" x14ac:dyDescent="0.25">
      <c r="A6" s="15" t="s">
        <v>29</v>
      </c>
      <c r="B6" s="15" t="s">
        <v>30</v>
      </c>
      <c r="C6" s="9">
        <v>50</v>
      </c>
      <c r="D6" s="9">
        <v>161</v>
      </c>
      <c r="E6" s="10">
        <v>94</v>
      </c>
      <c r="F6" s="10">
        <v>86</v>
      </c>
      <c r="G6" s="10">
        <v>123</v>
      </c>
      <c r="H6" s="10">
        <v>46</v>
      </c>
      <c r="I6" s="10">
        <v>51</v>
      </c>
      <c r="J6" s="10">
        <v>58</v>
      </c>
      <c r="K6" s="10">
        <v>71</v>
      </c>
      <c r="L6" s="10">
        <v>90</v>
      </c>
      <c r="M6" s="10">
        <v>79</v>
      </c>
      <c r="N6" s="10">
        <v>80</v>
      </c>
      <c r="O6" s="10">
        <v>78</v>
      </c>
      <c r="P6" s="10">
        <v>114</v>
      </c>
      <c r="Q6" s="10">
        <v>101</v>
      </c>
      <c r="R6" s="11">
        <v>46</v>
      </c>
      <c r="S6" s="12">
        <f t="shared" si="0"/>
        <v>1328</v>
      </c>
      <c r="T6" s="13">
        <v>2452</v>
      </c>
      <c r="U6" s="16">
        <f t="shared" si="1"/>
        <v>3780</v>
      </c>
    </row>
    <row r="7" spans="1:21" s="1" customFormat="1" x14ac:dyDescent="0.25">
      <c r="A7" s="15" t="s">
        <v>31</v>
      </c>
      <c r="B7" s="15" t="s">
        <v>32</v>
      </c>
      <c r="C7" s="9">
        <v>35</v>
      </c>
      <c r="D7" s="9">
        <v>47</v>
      </c>
      <c r="E7" s="10">
        <v>27</v>
      </c>
      <c r="F7" s="10">
        <v>28</v>
      </c>
      <c r="G7" s="10">
        <v>50</v>
      </c>
      <c r="H7" s="10">
        <v>18</v>
      </c>
      <c r="I7" s="10">
        <v>23</v>
      </c>
      <c r="J7" s="10">
        <v>23</v>
      </c>
      <c r="K7" s="10">
        <v>9</v>
      </c>
      <c r="L7" s="10">
        <v>22</v>
      </c>
      <c r="M7" s="10">
        <v>18</v>
      </c>
      <c r="N7" s="10">
        <v>30</v>
      </c>
      <c r="O7" s="10">
        <v>14</v>
      </c>
      <c r="P7" s="10">
        <v>39</v>
      </c>
      <c r="Q7" s="10">
        <v>32</v>
      </c>
      <c r="R7" s="11">
        <v>14</v>
      </c>
      <c r="S7" s="12">
        <f t="shared" si="0"/>
        <v>429</v>
      </c>
      <c r="T7" s="13">
        <v>768</v>
      </c>
      <c r="U7" s="16">
        <f t="shared" si="1"/>
        <v>1197</v>
      </c>
    </row>
    <row r="8" spans="1:21" s="1" customFormat="1" x14ac:dyDescent="0.25">
      <c r="A8" s="15" t="s">
        <v>33</v>
      </c>
      <c r="B8" s="15" t="s">
        <v>34</v>
      </c>
      <c r="C8" s="9">
        <v>18</v>
      </c>
      <c r="D8" s="9">
        <v>26</v>
      </c>
      <c r="E8" s="10">
        <v>22</v>
      </c>
      <c r="F8" s="10">
        <v>18</v>
      </c>
      <c r="G8" s="10">
        <v>30</v>
      </c>
      <c r="H8" s="10">
        <v>8</v>
      </c>
      <c r="I8" s="10">
        <v>23</v>
      </c>
      <c r="J8" s="10">
        <v>35</v>
      </c>
      <c r="K8" s="10">
        <v>14</v>
      </c>
      <c r="L8" s="10">
        <v>12</v>
      </c>
      <c r="M8" s="10">
        <v>12</v>
      </c>
      <c r="N8" s="10">
        <v>9</v>
      </c>
      <c r="O8" s="10">
        <v>21</v>
      </c>
      <c r="P8" s="10">
        <v>26</v>
      </c>
      <c r="Q8" s="10">
        <v>10</v>
      </c>
      <c r="R8" s="11">
        <v>22</v>
      </c>
      <c r="S8" s="12">
        <f t="shared" si="0"/>
        <v>306</v>
      </c>
      <c r="T8" s="13">
        <v>582</v>
      </c>
      <c r="U8" s="16">
        <f t="shared" si="1"/>
        <v>888</v>
      </c>
    </row>
    <row r="9" spans="1:21" s="1" customFormat="1" x14ac:dyDescent="0.25">
      <c r="A9" s="15" t="s">
        <v>35</v>
      </c>
      <c r="B9" s="15" t="s">
        <v>36</v>
      </c>
      <c r="C9" s="9">
        <v>10</v>
      </c>
      <c r="D9" s="9">
        <v>15</v>
      </c>
      <c r="E9" s="10">
        <v>9</v>
      </c>
      <c r="F9" s="10">
        <v>14</v>
      </c>
      <c r="G9" s="10">
        <v>16</v>
      </c>
      <c r="H9" s="10">
        <v>4</v>
      </c>
      <c r="I9" s="10">
        <v>6</v>
      </c>
      <c r="J9" s="10">
        <v>18</v>
      </c>
      <c r="K9" s="10">
        <v>8</v>
      </c>
      <c r="L9" s="10">
        <v>4</v>
      </c>
      <c r="M9" s="10">
        <v>7</v>
      </c>
      <c r="N9" s="10">
        <v>11</v>
      </c>
      <c r="O9" s="10">
        <v>13</v>
      </c>
      <c r="P9" s="10">
        <v>13</v>
      </c>
      <c r="Q9" s="10">
        <v>9</v>
      </c>
      <c r="R9" s="11">
        <v>31</v>
      </c>
      <c r="S9" s="12">
        <f t="shared" si="0"/>
        <v>188</v>
      </c>
      <c r="T9" s="13">
        <v>301</v>
      </c>
      <c r="U9" s="16">
        <f t="shared" si="1"/>
        <v>489</v>
      </c>
    </row>
    <row r="10" spans="1:21" s="1" customFormat="1" x14ac:dyDescent="0.25">
      <c r="A10" s="15" t="s">
        <v>37</v>
      </c>
      <c r="B10" s="15" t="s">
        <v>38</v>
      </c>
      <c r="C10" s="9">
        <v>8</v>
      </c>
      <c r="D10" s="9">
        <v>15</v>
      </c>
      <c r="E10" s="10">
        <v>14</v>
      </c>
      <c r="F10" s="10">
        <v>14</v>
      </c>
      <c r="G10" s="10">
        <v>21</v>
      </c>
      <c r="H10" s="10">
        <v>3</v>
      </c>
      <c r="I10" s="10">
        <v>8</v>
      </c>
      <c r="J10" s="10">
        <v>16</v>
      </c>
      <c r="K10" s="10">
        <v>5</v>
      </c>
      <c r="L10" s="10">
        <v>7</v>
      </c>
      <c r="M10" s="10">
        <v>7</v>
      </c>
      <c r="N10" s="10">
        <v>8</v>
      </c>
      <c r="O10" s="10">
        <v>10</v>
      </c>
      <c r="P10" s="10">
        <v>14</v>
      </c>
      <c r="Q10" s="10">
        <v>12</v>
      </c>
      <c r="R10" s="11">
        <v>9</v>
      </c>
      <c r="S10" s="12">
        <f t="shared" si="0"/>
        <v>171</v>
      </c>
      <c r="T10" s="13">
        <v>257</v>
      </c>
      <c r="U10" s="16">
        <f t="shared" si="1"/>
        <v>428</v>
      </c>
    </row>
    <row r="11" spans="1:21" s="1" customFormat="1" x14ac:dyDescent="0.25">
      <c r="A11" s="15" t="s">
        <v>39</v>
      </c>
      <c r="B11" s="15" t="s">
        <v>40</v>
      </c>
      <c r="C11" s="9">
        <v>6</v>
      </c>
      <c r="D11" s="9">
        <v>14</v>
      </c>
      <c r="E11" s="10">
        <v>13</v>
      </c>
      <c r="F11" s="10">
        <v>5</v>
      </c>
      <c r="G11" s="10">
        <v>8</v>
      </c>
      <c r="H11" s="10">
        <v>2</v>
      </c>
      <c r="I11" s="10">
        <v>4</v>
      </c>
      <c r="J11" s="10">
        <v>10</v>
      </c>
      <c r="K11" s="10">
        <v>5</v>
      </c>
      <c r="L11" s="10">
        <v>7</v>
      </c>
      <c r="M11" s="10">
        <v>9</v>
      </c>
      <c r="N11" s="10">
        <v>6</v>
      </c>
      <c r="O11" s="10">
        <v>3</v>
      </c>
      <c r="P11" s="10">
        <v>11</v>
      </c>
      <c r="Q11" s="10">
        <v>2</v>
      </c>
      <c r="R11" s="11">
        <v>24</v>
      </c>
      <c r="S11" s="12">
        <f t="shared" si="0"/>
        <v>129</v>
      </c>
      <c r="T11" s="13">
        <v>154</v>
      </c>
      <c r="U11" s="17">
        <f t="shared" si="1"/>
        <v>283</v>
      </c>
    </row>
    <row r="12" spans="1:21" s="1" customFormat="1" x14ac:dyDescent="0.25">
      <c r="A12" s="18"/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20"/>
      <c r="S12" s="21"/>
      <c r="T12" s="19"/>
      <c r="U12" s="19"/>
    </row>
    <row r="13" spans="1:21" x14ac:dyDescent="0.25">
      <c r="A13" s="22"/>
      <c r="B13" s="23" t="s">
        <v>41</v>
      </c>
      <c r="C13" s="24">
        <f>SUM(C2:C11)</f>
        <v>961</v>
      </c>
      <c r="D13" s="24">
        <f t="shared" ref="D13:U13" si="2">SUM(D2:D11)</f>
        <v>1402</v>
      </c>
      <c r="E13" s="24">
        <f t="shared" si="2"/>
        <v>755</v>
      </c>
      <c r="F13" s="24">
        <f t="shared" si="2"/>
        <v>729</v>
      </c>
      <c r="G13" s="24">
        <f t="shared" si="2"/>
        <v>1217</v>
      </c>
      <c r="H13" s="24">
        <f t="shared" si="2"/>
        <v>449</v>
      </c>
      <c r="I13" s="24">
        <f t="shared" si="2"/>
        <v>585</v>
      </c>
      <c r="J13" s="24">
        <f t="shared" si="2"/>
        <v>739</v>
      </c>
      <c r="K13" s="24">
        <f t="shared" si="2"/>
        <v>599</v>
      </c>
      <c r="L13" s="24">
        <f t="shared" si="2"/>
        <v>841</v>
      </c>
      <c r="M13" s="24">
        <f t="shared" si="2"/>
        <v>744</v>
      </c>
      <c r="N13" s="24">
        <f t="shared" si="2"/>
        <v>717</v>
      </c>
      <c r="O13" s="24">
        <f t="shared" si="2"/>
        <v>669</v>
      </c>
      <c r="P13" s="24">
        <f t="shared" si="2"/>
        <v>1066</v>
      </c>
      <c r="Q13" s="24">
        <f t="shared" si="2"/>
        <v>921</v>
      </c>
      <c r="R13" s="24">
        <f t="shared" si="2"/>
        <v>521</v>
      </c>
      <c r="S13" s="24">
        <f t="shared" si="2"/>
        <v>12915</v>
      </c>
      <c r="T13" s="24">
        <f t="shared" si="2"/>
        <v>24231</v>
      </c>
      <c r="U13" s="24">
        <f t="shared" si="2"/>
        <v>37146</v>
      </c>
    </row>
  </sheetData>
  <pageMargins left="0.7" right="0.7" top="0.75" bottom="0.75" header="0.3" footer="0.3"/>
  <pageSetup orientation="landscape" copies="1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DePeuter</dc:creator>
  <cp:lastModifiedBy>Crystal DePeuter</cp:lastModifiedBy>
  <cp:lastPrinted>2026-11-02T17:51:32Z</cp:lastPrinted>
  <dcterms:created xsi:type="dcterms:W3CDTF">2026-11-02T17:49:49Z</dcterms:created>
  <dcterms:modified xsi:type="dcterms:W3CDTF">2026-11-02T17:53:36Z</dcterms:modified>
</cp:coreProperties>
</file>