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07 - Elections\Election 2026\"/>
    </mc:Choice>
  </mc:AlternateContent>
  <xr:revisionPtr revIDLastSave="0" documentId="13_ncr:1_{4BC7A7C7-373F-4094-AAB5-0069DE14B9BB}" xr6:coauthVersionLast="47" xr6:coauthVersionMax="47" xr10:uidLastSave="{00000000-0000-0000-0000-000000000000}"/>
  <bookViews>
    <workbookView xWindow="-120" yWindow="-120" windowWidth="29040" windowHeight="15720" xr2:uid="{DD10C133-9317-4F36-8333-7559B215D2D4}"/>
  </bookViews>
  <sheets>
    <sheet name="Ward Councillo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U31" i="1" l="1"/>
  <c r="W31" i="1" s="1"/>
  <c r="U30" i="1"/>
  <c r="W30" i="1" s="1"/>
  <c r="U28" i="1"/>
  <c r="W28" i="1" s="1"/>
  <c r="U27" i="1"/>
  <c r="W27" i="1" s="1"/>
  <c r="U26" i="1"/>
  <c r="W26" i="1" s="1"/>
  <c r="U24" i="1"/>
  <c r="W24" i="1" s="1"/>
  <c r="U23" i="1"/>
  <c r="W23" i="1" s="1"/>
  <c r="U22" i="1"/>
  <c r="W22" i="1" s="1"/>
  <c r="U20" i="1"/>
  <c r="W20" i="1" s="1"/>
  <c r="U19" i="1"/>
  <c r="W19" i="1" s="1"/>
  <c r="U17" i="1"/>
  <c r="W17" i="1" s="1"/>
  <c r="U16" i="1"/>
  <c r="W16" i="1" s="1"/>
  <c r="U15" i="1"/>
  <c r="W15" i="1" s="1"/>
  <c r="U14" i="1"/>
  <c r="W14" i="1" s="1"/>
  <c r="U13" i="1"/>
  <c r="W13" i="1" s="1"/>
  <c r="U11" i="1"/>
  <c r="W11" i="1" s="1"/>
  <c r="U10" i="1"/>
  <c r="W10" i="1" s="1"/>
  <c r="U9" i="1"/>
  <c r="W9" i="1" s="1"/>
  <c r="U8" i="1"/>
  <c r="W8" i="1" s="1"/>
  <c r="U7" i="1"/>
  <c r="W7" i="1" s="1"/>
  <c r="U5" i="1"/>
  <c r="W5" i="1" s="1"/>
  <c r="U4" i="1"/>
  <c r="W4" i="1" s="1"/>
</calcChain>
</file>

<file path=xl/sharedStrings.xml><?xml version="1.0" encoding="utf-8"?>
<sst xmlns="http://schemas.openxmlformats.org/spreadsheetml/2006/main" count="118" uniqueCount="72">
  <si>
    <t>Foulds</t>
  </si>
  <si>
    <t>Andrew</t>
  </si>
  <si>
    <t>Councillor</t>
  </si>
  <si>
    <t>Current River</t>
  </si>
  <si>
    <t>Kuziora</t>
  </si>
  <si>
    <r>
      <t>St</t>
    </r>
    <r>
      <rPr>
        <sz val="12"/>
        <color theme="1"/>
        <rFont val="Aptos Narrow"/>
        <family val="2"/>
      </rPr>
      <t>é</t>
    </r>
    <r>
      <rPr>
        <sz val="12"/>
        <color theme="1"/>
        <rFont val="Aptos Narrow"/>
        <family val="2"/>
        <scheme val="minor"/>
      </rPr>
      <t>phane L</t>
    </r>
    <r>
      <rPr>
        <sz val="12"/>
        <color theme="1"/>
        <rFont val="Aptos Narrow"/>
        <family val="2"/>
      </rPr>
      <t>é</t>
    </r>
    <r>
      <rPr>
        <sz val="12"/>
        <color theme="1"/>
        <rFont val="Aptos Narrow"/>
        <family val="2"/>
        <scheme val="minor"/>
      </rPr>
      <t>onard</t>
    </r>
  </si>
  <si>
    <t>Scrimger</t>
  </si>
  <si>
    <t>Jamie</t>
  </si>
  <si>
    <t>Red River</t>
  </si>
  <si>
    <t>Giardetti</t>
  </si>
  <si>
    <t>Michael</t>
  </si>
  <si>
    <t>Cicchitano</t>
  </si>
  <si>
    <t>Domenico (Dino)</t>
  </si>
  <si>
    <t>Murray</t>
  </si>
  <si>
    <t>John</t>
  </si>
  <si>
    <t>Bagdon</t>
  </si>
  <si>
    <t>Cory</t>
  </si>
  <si>
    <t>Hamilton</t>
  </si>
  <si>
    <t>Brian</t>
  </si>
  <si>
    <t>McKellar</t>
  </si>
  <si>
    <t>DiPaolo</t>
  </si>
  <si>
    <t>Tony</t>
  </si>
  <si>
    <t>MacKinnon</t>
  </si>
  <si>
    <t>Tracey</t>
  </si>
  <si>
    <t>Morettin</t>
  </si>
  <si>
    <t>Donna Lee</t>
  </si>
  <si>
    <t>Cupelli</t>
  </si>
  <si>
    <t>Marco</t>
  </si>
  <si>
    <t>Aiello</t>
  </si>
  <si>
    <t>Albert</t>
  </si>
  <si>
    <t>McIntyre</t>
  </si>
  <si>
    <t>Phillips</t>
  </si>
  <si>
    <t>Ongaro</t>
  </si>
  <si>
    <t>Northwood</t>
  </si>
  <si>
    <r>
      <t>Gagn</t>
    </r>
    <r>
      <rPr>
        <sz val="12"/>
        <color theme="1"/>
        <rFont val="Aptos Narrow"/>
        <family val="2"/>
      </rPr>
      <t>é</t>
    </r>
  </si>
  <si>
    <r>
      <t>Andr</t>
    </r>
    <r>
      <rPr>
        <sz val="12"/>
        <color theme="1"/>
        <rFont val="Aptos Narrow"/>
        <family val="2"/>
      </rPr>
      <t>é</t>
    </r>
  </si>
  <si>
    <t>Kabir</t>
  </si>
  <si>
    <t>Syed</t>
  </si>
  <si>
    <t>Margarit</t>
  </si>
  <si>
    <t>Stephen</t>
  </si>
  <si>
    <t>Westfort</t>
  </si>
  <si>
    <t>Harris</t>
  </si>
  <si>
    <t>Clinton</t>
  </si>
  <si>
    <t>Gamble</t>
  </si>
  <si>
    <t>Angel</t>
  </si>
  <si>
    <t>Johnsen</t>
  </si>
  <si>
    <t>Greg</t>
  </si>
  <si>
    <t>Neebing</t>
  </si>
  <si>
    <t>Beals</t>
  </si>
  <si>
    <t>LAST NAME</t>
  </si>
  <si>
    <t>FIRST NAME</t>
  </si>
  <si>
    <t>NOMINATED FOR:</t>
  </si>
  <si>
    <t>WARD or
SCHOOL BOARD</t>
  </si>
  <si>
    <t>Advance Voting - Conservatory</t>
  </si>
  <si>
    <t>Advance Voting - 
55 Plus Centre</t>
  </si>
  <si>
    <t xml:space="preserve">Poll 101 
Current River CC
</t>
  </si>
  <si>
    <t>Poll 102
North End 
CC</t>
  </si>
  <si>
    <t>Poll 201
TB 55 Plus Centre</t>
  </si>
  <si>
    <t>Poll 202
Algonquin Ave Public School</t>
  </si>
  <si>
    <t>Poll 301
Oliver Road 
CC</t>
  </si>
  <si>
    <t>Poll 302
CLE Heritage Building</t>
  </si>
  <si>
    <t>Poll 401
North McIntyre Rec Centre</t>
  </si>
  <si>
    <t>Poll 402
Woodcrest Public School</t>
  </si>
  <si>
    <t>Poll 501
Kinsmen Youth Centre</t>
  </si>
  <si>
    <t xml:space="preserve">Poll 502
École Elsie MacGill </t>
  </si>
  <si>
    <t>Poll 601
Kingsway Park Public School</t>
  </si>
  <si>
    <t>Poll 602
West Thunder CC</t>
  </si>
  <si>
    <t>Poll 701
West Arthur CC</t>
  </si>
  <si>
    <t>SVO</t>
  </si>
  <si>
    <t>Internet Voting</t>
  </si>
  <si>
    <t>TOTAL
VOTES:</t>
  </si>
  <si>
    <t xml:space="preserve">SUBTOTAL
 of Paper Ballots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</si>
</sst>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</font>
    <font>
      <sz val="12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2" fillId="2" borderId="1" xfId="0" applyNumberFormat="1" applyFont="1" applyFill="1" applyBorder="1" applyAlignment="1">
      <alignment vertical="top" wrapText="1"/>
    </xf>
    <xf numFmtId="3" fontId="3" fillId="0" borderId="1" xfId="0" applyNumberFormat="1" applyFont="1" applyBorder="1" applyAlignment="1">
      <alignment vertical="top" wrapText="1"/>
    </xf>
    <xf numFmtId="3" fontId="3" fillId="3" borderId="1" xfId="0" applyNumberFormat="1" applyFont="1" applyFill="1" applyBorder="1"/>
    <xf numFmtId="3" fontId="3" fillId="0" borderId="1" xfId="0" applyNumberFormat="1" applyFont="1" applyBorder="1"/>
    <xf numFmtId="3" fontId="3" fillId="4" borderId="1" xfId="0" applyNumberFormat="1" applyFont="1" applyFill="1" applyBorder="1" applyAlignment="1">
      <alignment vertical="top" wrapText="1"/>
    </xf>
    <xf numFmtId="3" fontId="3" fillId="3" borderId="2" xfId="0" applyNumberFormat="1" applyFont="1" applyFill="1" applyBorder="1" applyAlignment="1">
      <alignment horizontal="right" vertical="center"/>
    </xf>
    <xf numFmtId="3" fontId="3" fillId="5" borderId="3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right" vertical="center"/>
    </xf>
    <xf numFmtId="3" fontId="3" fillId="3" borderId="1" xfId="0" applyNumberFormat="1" applyFont="1" applyFill="1" applyBorder="1" applyAlignment="1">
      <alignment horizontal="center" vertical="center"/>
    </xf>
    <xf numFmtId="3" fontId="3" fillId="4" borderId="2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3" fontId="5" fillId="4" borderId="1" xfId="0" applyNumberFormat="1" applyFont="1" applyFill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wrapText="1"/>
    </xf>
    <xf numFmtId="3" fontId="2" fillId="3" borderId="2" xfId="0" applyNumberFormat="1" applyFont="1" applyFill="1" applyBorder="1" applyAlignment="1">
      <alignment horizontal="center" vertical="center" wrapText="1"/>
    </xf>
    <xf numFmtId="3" fontId="2" fillId="5" borderId="3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167C-E6FB-44CC-BE4F-E5FEC0516479}">
  <dimension ref="A1:W3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5" sqref="C25"/>
    </sheetView>
  </sheetViews>
  <sheetFormatPr defaultRowHeight="15" x14ac:dyDescent="0.25"/>
  <cols>
    <col min="1" max="2" width="11.7109375" customWidth="1"/>
    <col min="3" max="3" width="17.140625" customWidth="1"/>
    <col min="4" max="5" width="14.5703125" customWidth="1"/>
    <col min="10" max="10" width="11.7109375" customWidth="1"/>
    <col min="14" max="14" width="12" customWidth="1"/>
    <col min="17" max="17" width="12.140625" customWidth="1"/>
    <col min="21" max="21" width="13.85546875" customWidth="1"/>
  </cols>
  <sheetData>
    <row r="1" spans="1:23" s="16" customFormat="1" ht="78.75" x14ac:dyDescent="0.25">
      <c r="A1" s="16" t="s">
        <v>49</v>
      </c>
      <c r="B1" s="16" t="s">
        <v>50</v>
      </c>
      <c r="C1" s="16" t="s">
        <v>51</v>
      </c>
      <c r="D1" s="16" t="s">
        <v>52</v>
      </c>
      <c r="E1" s="17" t="s">
        <v>53</v>
      </c>
      <c r="F1" s="17" t="s">
        <v>54</v>
      </c>
      <c r="G1" s="18" t="s">
        <v>55</v>
      </c>
      <c r="H1" s="18" t="s">
        <v>56</v>
      </c>
      <c r="I1" s="18" t="s">
        <v>57</v>
      </c>
      <c r="J1" s="18" t="s">
        <v>58</v>
      </c>
      <c r="K1" s="18" t="s">
        <v>59</v>
      </c>
      <c r="L1" s="18" t="s">
        <v>60</v>
      </c>
      <c r="M1" s="18" t="s">
        <v>61</v>
      </c>
      <c r="N1" s="18" t="s">
        <v>62</v>
      </c>
      <c r="O1" s="18" t="s">
        <v>63</v>
      </c>
      <c r="P1" s="18" t="s">
        <v>64</v>
      </c>
      <c r="Q1" s="18" t="s">
        <v>65</v>
      </c>
      <c r="R1" s="18" t="s">
        <v>66</v>
      </c>
      <c r="S1" s="18" t="s">
        <v>67</v>
      </c>
      <c r="T1" s="19" t="s">
        <v>68</v>
      </c>
      <c r="U1" s="20" t="s">
        <v>71</v>
      </c>
      <c r="V1" s="21" t="s">
        <v>69</v>
      </c>
      <c r="W1" s="17" t="s">
        <v>70</v>
      </c>
    </row>
    <row r="2" spans="1:23" x14ac:dyDescent="0.25">
      <c r="A2" s="14" t="s">
        <v>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ht="31.5" x14ac:dyDescent="0.25">
      <c r="A4" s="1" t="s">
        <v>0</v>
      </c>
      <c r="B4" s="1" t="s">
        <v>1</v>
      </c>
      <c r="C4" s="2" t="s">
        <v>2</v>
      </c>
      <c r="D4" s="2" t="s">
        <v>3</v>
      </c>
      <c r="E4" s="3">
        <v>25</v>
      </c>
      <c r="F4" s="3">
        <v>178</v>
      </c>
      <c r="G4" s="4">
        <v>458</v>
      </c>
      <c r="H4" s="4">
        <v>467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>
        <v>20</v>
      </c>
      <c r="U4" s="7">
        <f>SUM(E4:T4)</f>
        <v>1148</v>
      </c>
      <c r="V4" s="8">
        <v>1906</v>
      </c>
      <c r="W4" s="9">
        <f t="shared" ref="W4:W31" si="0">SUM(U4:V4)</f>
        <v>3054</v>
      </c>
    </row>
    <row r="5" spans="1:23" ht="31.5" x14ac:dyDescent="0.25">
      <c r="A5" s="2" t="s">
        <v>4</v>
      </c>
      <c r="B5" s="2" t="s">
        <v>5</v>
      </c>
      <c r="C5" s="2" t="s">
        <v>2</v>
      </c>
      <c r="D5" s="2" t="s">
        <v>3</v>
      </c>
      <c r="E5" s="3">
        <v>7</v>
      </c>
      <c r="F5" s="3">
        <v>88</v>
      </c>
      <c r="G5" s="4">
        <v>239</v>
      </c>
      <c r="H5" s="4">
        <v>223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>
        <v>6</v>
      </c>
      <c r="U5" s="7">
        <f>SUM(E5:T5)</f>
        <v>563</v>
      </c>
      <c r="V5" s="8">
        <v>998</v>
      </c>
      <c r="W5" s="9">
        <f t="shared" si="0"/>
        <v>1561</v>
      </c>
    </row>
    <row r="6" spans="1:23" ht="15.75" x14ac:dyDescent="0.25">
      <c r="A6" s="15" t="s">
        <v>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0"/>
      <c r="U6" s="11"/>
      <c r="V6" s="12"/>
      <c r="W6" s="12"/>
    </row>
    <row r="7" spans="1:23" ht="31.5" x14ac:dyDescent="0.25">
      <c r="A7" s="1" t="s">
        <v>6</v>
      </c>
      <c r="B7" s="1" t="s">
        <v>7</v>
      </c>
      <c r="C7" s="2" t="s">
        <v>2</v>
      </c>
      <c r="D7" s="2" t="s">
        <v>8</v>
      </c>
      <c r="E7" s="3">
        <v>18</v>
      </c>
      <c r="F7" s="3">
        <v>141</v>
      </c>
      <c r="G7" s="5"/>
      <c r="H7" s="5"/>
      <c r="I7" s="4">
        <v>391</v>
      </c>
      <c r="J7" s="4">
        <v>136</v>
      </c>
      <c r="K7" s="5"/>
      <c r="L7" s="5"/>
      <c r="M7" s="5"/>
      <c r="N7" s="5"/>
      <c r="O7" s="5"/>
      <c r="P7" s="5"/>
      <c r="Q7" s="5"/>
      <c r="R7" s="5"/>
      <c r="S7" s="5"/>
      <c r="T7" s="6">
        <v>30</v>
      </c>
      <c r="U7" s="7">
        <f>SUM(E7:T7)</f>
        <v>716</v>
      </c>
      <c r="V7" s="8">
        <v>1559</v>
      </c>
      <c r="W7" s="9">
        <f t="shared" si="0"/>
        <v>2275</v>
      </c>
    </row>
    <row r="8" spans="1:23" ht="31.5" x14ac:dyDescent="0.25">
      <c r="A8" s="2" t="s">
        <v>9</v>
      </c>
      <c r="B8" s="2" t="s">
        <v>10</v>
      </c>
      <c r="C8" s="2" t="s">
        <v>2</v>
      </c>
      <c r="D8" s="2" t="s">
        <v>8</v>
      </c>
      <c r="E8" s="3">
        <v>20</v>
      </c>
      <c r="F8" s="3">
        <v>152</v>
      </c>
      <c r="G8" s="5"/>
      <c r="H8" s="5"/>
      <c r="I8" s="4">
        <v>322</v>
      </c>
      <c r="J8" s="4">
        <v>124</v>
      </c>
      <c r="K8" s="5"/>
      <c r="L8" s="5"/>
      <c r="M8" s="5"/>
      <c r="N8" s="5"/>
      <c r="O8" s="5"/>
      <c r="P8" s="5"/>
      <c r="Q8" s="5"/>
      <c r="R8" s="5"/>
      <c r="S8" s="5"/>
      <c r="T8" s="6">
        <v>30</v>
      </c>
      <c r="U8" s="7">
        <f>SUM(E8:T8)</f>
        <v>648</v>
      </c>
      <c r="V8" s="8">
        <v>1337</v>
      </c>
      <c r="W8" s="9">
        <f t="shared" si="0"/>
        <v>1985</v>
      </c>
    </row>
    <row r="9" spans="1:23" ht="31.5" x14ac:dyDescent="0.25">
      <c r="A9" s="2" t="s">
        <v>11</v>
      </c>
      <c r="B9" s="2" t="s">
        <v>12</v>
      </c>
      <c r="C9" s="2" t="s">
        <v>2</v>
      </c>
      <c r="D9" s="2" t="s">
        <v>8</v>
      </c>
      <c r="E9" s="3">
        <v>20</v>
      </c>
      <c r="F9" s="3">
        <v>92</v>
      </c>
      <c r="G9" s="5"/>
      <c r="H9" s="5"/>
      <c r="I9" s="4">
        <v>198</v>
      </c>
      <c r="J9" s="4">
        <v>86</v>
      </c>
      <c r="K9" s="5"/>
      <c r="L9" s="5"/>
      <c r="M9" s="5"/>
      <c r="N9" s="5"/>
      <c r="O9" s="5"/>
      <c r="P9" s="5"/>
      <c r="Q9" s="5"/>
      <c r="R9" s="5"/>
      <c r="S9" s="5"/>
      <c r="T9" s="6">
        <v>20</v>
      </c>
      <c r="U9" s="7">
        <f>SUM(E9:T9)</f>
        <v>416</v>
      </c>
      <c r="V9" s="8">
        <v>635</v>
      </c>
      <c r="W9" s="9">
        <f t="shared" si="0"/>
        <v>1051</v>
      </c>
    </row>
    <row r="10" spans="1:23" ht="31.5" x14ac:dyDescent="0.25">
      <c r="A10" s="2" t="s">
        <v>13</v>
      </c>
      <c r="B10" s="2" t="s">
        <v>14</v>
      </c>
      <c r="C10" s="2" t="s">
        <v>2</v>
      </c>
      <c r="D10" s="2" t="s">
        <v>8</v>
      </c>
      <c r="E10" s="3">
        <v>8</v>
      </c>
      <c r="F10" s="3">
        <v>73</v>
      </c>
      <c r="G10" s="5"/>
      <c r="H10" s="5"/>
      <c r="I10" s="4">
        <v>160</v>
      </c>
      <c r="J10" s="4">
        <v>48</v>
      </c>
      <c r="K10" s="5"/>
      <c r="L10" s="5"/>
      <c r="M10" s="5"/>
      <c r="N10" s="5"/>
      <c r="O10" s="5"/>
      <c r="P10" s="5"/>
      <c r="Q10" s="5"/>
      <c r="R10" s="5"/>
      <c r="S10" s="5"/>
      <c r="T10" s="6">
        <v>31</v>
      </c>
      <c r="U10" s="7">
        <f>SUM(E10:T10)</f>
        <v>320</v>
      </c>
      <c r="V10" s="8">
        <v>535</v>
      </c>
      <c r="W10" s="9">
        <f t="shared" si="0"/>
        <v>855</v>
      </c>
    </row>
    <row r="11" spans="1:23" ht="31.5" x14ac:dyDescent="0.25">
      <c r="A11" s="2" t="s">
        <v>15</v>
      </c>
      <c r="B11" s="2" t="s">
        <v>16</v>
      </c>
      <c r="C11" s="2" t="s">
        <v>2</v>
      </c>
      <c r="D11" s="2" t="s">
        <v>8</v>
      </c>
      <c r="E11" s="3">
        <v>7</v>
      </c>
      <c r="F11" s="3">
        <v>35</v>
      </c>
      <c r="G11" s="5"/>
      <c r="H11" s="5"/>
      <c r="I11" s="4">
        <v>97</v>
      </c>
      <c r="J11" s="4">
        <v>35</v>
      </c>
      <c r="K11" s="5"/>
      <c r="L11" s="5"/>
      <c r="M11" s="5"/>
      <c r="N11" s="5"/>
      <c r="O11" s="5"/>
      <c r="P11" s="5"/>
      <c r="Q11" s="5"/>
      <c r="R11" s="5"/>
      <c r="S11" s="5"/>
      <c r="T11" s="6">
        <v>10</v>
      </c>
      <c r="U11" s="7">
        <f>SUM(E11:T11)</f>
        <v>184</v>
      </c>
      <c r="V11" s="8">
        <v>381</v>
      </c>
      <c r="W11" s="9">
        <f t="shared" si="0"/>
        <v>565</v>
      </c>
    </row>
    <row r="12" spans="1:23" ht="15.75" x14ac:dyDescent="0.25">
      <c r="A12" s="15" t="s">
        <v>19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10"/>
      <c r="U12" s="11"/>
      <c r="V12" s="12"/>
      <c r="W12" s="12"/>
    </row>
    <row r="13" spans="1:23" ht="31.5" x14ac:dyDescent="0.25">
      <c r="A13" s="1" t="s">
        <v>17</v>
      </c>
      <c r="B13" s="1" t="s">
        <v>18</v>
      </c>
      <c r="C13" s="2" t="s">
        <v>2</v>
      </c>
      <c r="D13" s="2" t="s">
        <v>19</v>
      </c>
      <c r="E13" s="3">
        <v>119</v>
      </c>
      <c r="F13" s="3">
        <v>69</v>
      </c>
      <c r="G13" s="5"/>
      <c r="H13" s="5"/>
      <c r="I13" s="5"/>
      <c r="J13" s="5"/>
      <c r="K13" s="4">
        <v>282</v>
      </c>
      <c r="L13" s="4">
        <v>350</v>
      </c>
      <c r="M13" s="5"/>
      <c r="N13" s="5"/>
      <c r="O13" s="5"/>
      <c r="P13" s="5"/>
      <c r="Q13" s="5"/>
      <c r="R13" s="5"/>
      <c r="S13" s="5"/>
      <c r="T13" s="6">
        <v>63</v>
      </c>
      <c r="U13" s="7">
        <f>SUM(E13:T13)</f>
        <v>883</v>
      </c>
      <c r="V13" s="8">
        <v>1316</v>
      </c>
      <c r="W13" s="9">
        <f t="shared" si="0"/>
        <v>2199</v>
      </c>
    </row>
    <row r="14" spans="1:23" ht="31.5" x14ac:dyDescent="0.25">
      <c r="A14" s="2" t="s">
        <v>20</v>
      </c>
      <c r="B14" s="2" t="s">
        <v>21</v>
      </c>
      <c r="C14" s="2" t="s">
        <v>2</v>
      </c>
      <c r="D14" s="2" t="s">
        <v>19</v>
      </c>
      <c r="E14" s="3">
        <v>43</v>
      </c>
      <c r="F14" s="3">
        <v>20</v>
      </c>
      <c r="G14" s="5"/>
      <c r="H14" s="5"/>
      <c r="I14" s="5"/>
      <c r="J14" s="5"/>
      <c r="K14" s="4">
        <v>90</v>
      </c>
      <c r="L14" s="4">
        <v>138</v>
      </c>
      <c r="M14" s="5"/>
      <c r="N14" s="5"/>
      <c r="O14" s="5"/>
      <c r="P14" s="5"/>
      <c r="Q14" s="5"/>
      <c r="R14" s="5"/>
      <c r="S14" s="5"/>
      <c r="T14" s="6">
        <v>17</v>
      </c>
      <c r="U14" s="7">
        <f>SUM(E14:T14)</f>
        <v>308</v>
      </c>
      <c r="V14" s="8">
        <v>543</v>
      </c>
      <c r="W14" s="9">
        <f t="shared" si="0"/>
        <v>851</v>
      </c>
    </row>
    <row r="15" spans="1:23" ht="31.5" x14ac:dyDescent="0.25">
      <c r="A15" s="2" t="s">
        <v>22</v>
      </c>
      <c r="B15" s="2" t="s">
        <v>23</v>
      </c>
      <c r="C15" s="2" t="s">
        <v>2</v>
      </c>
      <c r="D15" s="2" t="s">
        <v>19</v>
      </c>
      <c r="E15" s="3">
        <v>16</v>
      </c>
      <c r="F15" s="3">
        <v>15</v>
      </c>
      <c r="G15" s="5"/>
      <c r="H15" s="5"/>
      <c r="I15" s="5"/>
      <c r="J15" s="5"/>
      <c r="K15" s="4">
        <v>77</v>
      </c>
      <c r="L15" s="4">
        <v>84</v>
      </c>
      <c r="M15" s="5"/>
      <c r="N15" s="5"/>
      <c r="O15" s="5"/>
      <c r="P15" s="5"/>
      <c r="Q15" s="5"/>
      <c r="R15" s="5"/>
      <c r="S15" s="5"/>
      <c r="T15" s="6">
        <v>18</v>
      </c>
      <c r="U15" s="7">
        <f>SUM(E15:T15)</f>
        <v>210</v>
      </c>
      <c r="V15" s="8">
        <v>343</v>
      </c>
      <c r="W15" s="9">
        <f t="shared" si="0"/>
        <v>553</v>
      </c>
    </row>
    <row r="16" spans="1:23" ht="31.5" x14ac:dyDescent="0.25">
      <c r="A16" s="2" t="s">
        <v>24</v>
      </c>
      <c r="B16" s="2" t="s">
        <v>25</v>
      </c>
      <c r="C16" s="2" t="s">
        <v>2</v>
      </c>
      <c r="D16" s="2" t="s">
        <v>19</v>
      </c>
      <c r="E16" s="3">
        <v>27</v>
      </c>
      <c r="F16" s="3">
        <v>6</v>
      </c>
      <c r="G16" s="5"/>
      <c r="H16" s="5"/>
      <c r="I16" s="5"/>
      <c r="J16" s="5"/>
      <c r="K16" s="4">
        <v>55</v>
      </c>
      <c r="L16" s="4">
        <v>93</v>
      </c>
      <c r="M16" s="5"/>
      <c r="N16" s="5"/>
      <c r="O16" s="5"/>
      <c r="P16" s="5"/>
      <c r="Q16" s="5"/>
      <c r="R16" s="5"/>
      <c r="S16" s="5"/>
      <c r="T16" s="6">
        <v>12</v>
      </c>
      <c r="U16" s="7">
        <f>SUM(E16:T16)</f>
        <v>193</v>
      </c>
      <c r="V16" s="8">
        <v>357</v>
      </c>
      <c r="W16" s="9">
        <f t="shared" si="0"/>
        <v>550</v>
      </c>
    </row>
    <row r="17" spans="1:23" ht="31.5" x14ac:dyDescent="0.25">
      <c r="A17" s="2" t="s">
        <v>26</v>
      </c>
      <c r="B17" s="2" t="s">
        <v>27</v>
      </c>
      <c r="C17" s="2" t="s">
        <v>2</v>
      </c>
      <c r="D17" s="2" t="s">
        <v>19</v>
      </c>
      <c r="E17" s="3">
        <v>23</v>
      </c>
      <c r="F17" s="3">
        <v>17</v>
      </c>
      <c r="G17" s="5"/>
      <c r="H17" s="5"/>
      <c r="I17" s="5"/>
      <c r="J17" s="5"/>
      <c r="K17" s="4">
        <v>55</v>
      </c>
      <c r="L17" s="4">
        <v>61</v>
      </c>
      <c r="M17" s="5"/>
      <c r="N17" s="5"/>
      <c r="O17" s="5"/>
      <c r="P17" s="5"/>
      <c r="Q17" s="5"/>
      <c r="R17" s="5"/>
      <c r="S17" s="5"/>
      <c r="T17" s="6">
        <v>7</v>
      </c>
      <c r="U17" s="7">
        <f>SUM(E17:T17)</f>
        <v>163</v>
      </c>
      <c r="V17" s="8">
        <v>248</v>
      </c>
      <c r="W17" s="9">
        <f t="shared" si="0"/>
        <v>411</v>
      </c>
    </row>
    <row r="18" spans="1:23" ht="15.75" x14ac:dyDescent="0.25">
      <c r="A18" s="15" t="s">
        <v>30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0"/>
      <c r="U18" s="11"/>
      <c r="V18" s="12"/>
      <c r="W18" s="12"/>
    </row>
    <row r="19" spans="1:23" ht="31.5" x14ac:dyDescent="0.25">
      <c r="A19" s="1" t="s">
        <v>28</v>
      </c>
      <c r="B19" s="1" t="s">
        <v>29</v>
      </c>
      <c r="C19" s="2" t="s">
        <v>2</v>
      </c>
      <c r="D19" s="2" t="s">
        <v>30</v>
      </c>
      <c r="E19" s="3">
        <v>39</v>
      </c>
      <c r="F19" s="3">
        <v>202</v>
      </c>
      <c r="G19" s="5"/>
      <c r="H19" s="5"/>
      <c r="I19" s="5"/>
      <c r="J19" s="5"/>
      <c r="K19" s="5"/>
      <c r="L19" s="5"/>
      <c r="M19" s="4">
        <v>312</v>
      </c>
      <c r="N19" s="4">
        <v>470</v>
      </c>
      <c r="O19" s="5"/>
      <c r="P19" s="5"/>
      <c r="Q19" s="5"/>
      <c r="R19" s="5"/>
      <c r="S19" s="5"/>
      <c r="T19" s="6">
        <v>17</v>
      </c>
      <c r="U19" s="7">
        <f>SUM(E19:T19)</f>
        <v>1040</v>
      </c>
      <c r="V19" s="8">
        <v>2776</v>
      </c>
      <c r="W19" s="9">
        <f t="shared" ref="W19:W20" si="1">SUM(U19:V19)</f>
        <v>3816</v>
      </c>
    </row>
    <row r="20" spans="1:23" ht="31.5" x14ac:dyDescent="0.25">
      <c r="A20" s="2" t="s">
        <v>31</v>
      </c>
      <c r="B20" s="2" t="s">
        <v>18</v>
      </c>
      <c r="C20" s="2" t="s">
        <v>2</v>
      </c>
      <c r="D20" s="2" t="s">
        <v>30</v>
      </c>
      <c r="E20" s="3">
        <v>13</v>
      </c>
      <c r="F20" s="3">
        <v>119</v>
      </c>
      <c r="G20" s="5"/>
      <c r="H20" s="5"/>
      <c r="I20" s="5"/>
      <c r="J20" s="5"/>
      <c r="K20" s="5"/>
      <c r="L20" s="5"/>
      <c r="M20" s="4">
        <v>243</v>
      </c>
      <c r="N20" s="4">
        <v>278</v>
      </c>
      <c r="O20" s="5"/>
      <c r="P20" s="5"/>
      <c r="Q20" s="5"/>
      <c r="R20" s="5"/>
      <c r="S20" s="5"/>
      <c r="T20" s="6">
        <v>8</v>
      </c>
      <c r="U20" s="7">
        <f>SUM(E20:T20)</f>
        <v>661</v>
      </c>
      <c r="V20" s="8">
        <v>1838</v>
      </c>
      <c r="W20" s="9">
        <f t="shared" si="1"/>
        <v>2499</v>
      </c>
    </row>
    <row r="21" spans="1:23" ht="15.75" x14ac:dyDescent="0.25">
      <c r="A21" s="15" t="s">
        <v>33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0"/>
      <c r="U21" s="11"/>
      <c r="V21" s="12"/>
      <c r="W21" s="12"/>
    </row>
    <row r="22" spans="1:23" ht="31.5" x14ac:dyDescent="0.25">
      <c r="A22" s="1" t="s">
        <v>32</v>
      </c>
      <c r="B22" s="1" t="s">
        <v>14</v>
      </c>
      <c r="C22" s="2" t="s">
        <v>2</v>
      </c>
      <c r="D22" s="2" t="s">
        <v>33</v>
      </c>
      <c r="E22" s="3">
        <v>96</v>
      </c>
      <c r="F22" s="3">
        <v>13</v>
      </c>
      <c r="G22" s="5"/>
      <c r="H22" s="5"/>
      <c r="I22" s="5"/>
      <c r="J22" s="5"/>
      <c r="K22" s="5"/>
      <c r="L22" s="5"/>
      <c r="M22" s="5"/>
      <c r="N22" s="5"/>
      <c r="O22" s="4">
        <v>300</v>
      </c>
      <c r="P22" s="4">
        <v>280</v>
      </c>
      <c r="Q22" s="5"/>
      <c r="R22" s="5"/>
      <c r="S22" s="5"/>
      <c r="T22" s="6">
        <v>26</v>
      </c>
      <c r="U22" s="7">
        <f>SUM(E22:T22)</f>
        <v>715</v>
      </c>
      <c r="V22" s="8">
        <v>1372</v>
      </c>
      <c r="W22" s="9">
        <f t="shared" ref="W22:W24" si="2">SUM(U22:V22)</f>
        <v>2087</v>
      </c>
    </row>
    <row r="23" spans="1:23" ht="31.5" x14ac:dyDescent="0.25">
      <c r="A23" s="2" t="s">
        <v>34</v>
      </c>
      <c r="B23" s="2" t="s">
        <v>35</v>
      </c>
      <c r="C23" s="2" t="s">
        <v>2</v>
      </c>
      <c r="D23" s="2" t="s">
        <v>33</v>
      </c>
      <c r="E23" s="3">
        <v>94</v>
      </c>
      <c r="F23" s="3">
        <v>9</v>
      </c>
      <c r="G23" s="5"/>
      <c r="H23" s="5"/>
      <c r="I23" s="5"/>
      <c r="J23" s="5"/>
      <c r="K23" s="5"/>
      <c r="L23" s="5"/>
      <c r="M23" s="5"/>
      <c r="N23" s="5"/>
      <c r="O23" s="4">
        <v>290</v>
      </c>
      <c r="P23" s="4">
        <v>257</v>
      </c>
      <c r="Q23" s="5"/>
      <c r="R23" s="5"/>
      <c r="S23" s="5"/>
      <c r="T23" s="6">
        <v>42</v>
      </c>
      <c r="U23" s="7">
        <f>SUM(E23:T23)</f>
        <v>692</v>
      </c>
      <c r="V23" s="8">
        <v>965</v>
      </c>
      <c r="W23" s="9">
        <f t="shared" si="2"/>
        <v>1657</v>
      </c>
    </row>
    <row r="24" spans="1:23" ht="31.5" x14ac:dyDescent="0.25">
      <c r="A24" s="2" t="s">
        <v>36</v>
      </c>
      <c r="B24" s="2" t="s">
        <v>37</v>
      </c>
      <c r="C24" s="2" t="s">
        <v>2</v>
      </c>
      <c r="D24" s="2" t="s">
        <v>33</v>
      </c>
      <c r="E24" s="3">
        <v>37</v>
      </c>
      <c r="F24" s="3">
        <v>6</v>
      </c>
      <c r="G24" s="5"/>
      <c r="H24" s="5"/>
      <c r="I24" s="5"/>
      <c r="J24" s="5"/>
      <c r="K24" s="5"/>
      <c r="L24" s="5"/>
      <c r="M24" s="5"/>
      <c r="N24" s="5"/>
      <c r="O24" s="4">
        <v>99</v>
      </c>
      <c r="P24" s="4">
        <v>140</v>
      </c>
      <c r="Q24" s="5"/>
      <c r="R24" s="5"/>
      <c r="S24" s="5"/>
      <c r="T24" s="6">
        <v>15</v>
      </c>
      <c r="U24" s="7">
        <f>SUM(E24:T24)</f>
        <v>297</v>
      </c>
      <c r="V24" s="8">
        <v>562</v>
      </c>
      <c r="W24" s="9">
        <f t="shared" si="2"/>
        <v>859</v>
      </c>
    </row>
    <row r="25" spans="1:23" ht="15.75" x14ac:dyDescent="0.25">
      <c r="A25" s="15" t="s">
        <v>40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0"/>
      <c r="U25" s="11"/>
      <c r="V25" s="12"/>
      <c r="W25" s="12"/>
    </row>
    <row r="26" spans="1:23" ht="31.5" x14ac:dyDescent="0.25">
      <c r="A26" s="1" t="s">
        <v>38</v>
      </c>
      <c r="B26" s="1" t="s">
        <v>39</v>
      </c>
      <c r="C26" s="2" t="s">
        <v>2</v>
      </c>
      <c r="D26" s="2" t="s">
        <v>40</v>
      </c>
      <c r="E26" s="3">
        <v>123</v>
      </c>
      <c r="F26" s="3">
        <v>28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4">
        <v>373</v>
      </c>
      <c r="R26" s="4">
        <v>570</v>
      </c>
      <c r="S26" s="5"/>
      <c r="T26" s="6">
        <v>29</v>
      </c>
      <c r="U26" s="7">
        <f>SUM(E26:T26)</f>
        <v>1123</v>
      </c>
      <c r="V26" s="8">
        <v>1855</v>
      </c>
      <c r="W26" s="9">
        <f t="shared" ref="W26:W28" si="3">SUM(U26:V26)</f>
        <v>2978</v>
      </c>
    </row>
    <row r="27" spans="1:23" ht="31.5" x14ac:dyDescent="0.25">
      <c r="A27" s="2" t="s">
        <v>41</v>
      </c>
      <c r="B27" s="2" t="s">
        <v>42</v>
      </c>
      <c r="C27" s="2" t="s">
        <v>2</v>
      </c>
      <c r="D27" s="2" t="s">
        <v>40</v>
      </c>
      <c r="E27" s="3">
        <v>38</v>
      </c>
      <c r="F27" s="3">
        <v>12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4">
        <v>171</v>
      </c>
      <c r="R27" s="4">
        <v>274</v>
      </c>
      <c r="S27" s="5"/>
      <c r="T27" s="6">
        <v>18</v>
      </c>
      <c r="U27" s="7">
        <f>SUM(E27:T27)</f>
        <v>513</v>
      </c>
      <c r="V27" s="8">
        <v>741</v>
      </c>
      <c r="W27" s="9">
        <f t="shared" si="3"/>
        <v>1254</v>
      </c>
    </row>
    <row r="28" spans="1:23" ht="31.5" x14ac:dyDescent="0.25">
      <c r="A28" s="2" t="s">
        <v>43</v>
      </c>
      <c r="B28" s="2" t="s">
        <v>44</v>
      </c>
      <c r="C28" s="2" t="s">
        <v>2</v>
      </c>
      <c r="D28" s="2" t="s">
        <v>40</v>
      </c>
      <c r="E28" s="3">
        <v>14</v>
      </c>
      <c r="F28" s="3">
        <v>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4">
        <v>89</v>
      </c>
      <c r="R28" s="4">
        <v>136</v>
      </c>
      <c r="S28" s="5"/>
      <c r="T28" s="6">
        <v>16</v>
      </c>
      <c r="U28" s="7">
        <f>SUM(E28:T28)</f>
        <v>260</v>
      </c>
      <c r="V28" s="8">
        <v>533</v>
      </c>
      <c r="W28" s="9">
        <f t="shared" si="3"/>
        <v>793</v>
      </c>
    </row>
    <row r="29" spans="1:23" ht="15.75" x14ac:dyDescent="0.25">
      <c r="A29" s="15" t="s">
        <v>47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0"/>
      <c r="U29" s="11"/>
      <c r="V29" s="12"/>
      <c r="W29" s="12"/>
    </row>
    <row r="30" spans="1:23" ht="31.5" x14ac:dyDescent="0.25">
      <c r="A30" s="1" t="s">
        <v>45</v>
      </c>
      <c r="B30" s="1" t="s">
        <v>46</v>
      </c>
      <c r="C30" s="2" t="s">
        <v>2</v>
      </c>
      <c r="D30" s="2" t="s">
        <v>47</v>
      </c>
      <c r="E30" s="3">
        <v>63</v>
      </c>
      <c r="F30" s="3">
        <v>14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4">
        <v>604</v>
      </c>
      <c r="T30" s="6">
        <v>6</v>
      </c>
      <c r="U30" s="7">
        <f>SUM(E30:T30)</f>
        <v>687</v>
      </c>
      <c r="V30" s="8">
        <v>2057</v>
      </c>
      <c r="W30" s="9">
        <f t="shared" ref="W30:W31" si="4">SUM(U30:V30)</f>
        <v>2744</v>
      </c>
    </row>
    <row r="31" spans="1:23" ht="31.5" x14ac:dyDescent="0.25">
      <c r="A31" s="2" t="s">
        <v>48</v>
      </c>
      <c r="B31" s="2" t="s">
        <v>14</v>
      </c>
      <c r="C31" s="2" t="s">
        <v>2</v>
      </c>
      <c r="D31" s="2" t="s">
        <v>47</v>
      </c>
      <c r="E31" s="3">
        <v>39</v>
      </c>
      <c r="F31" s="3">
        <v>3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4">
        <v>228</v>
      </c>
      <c r="T31" s="6">
        <v>1</v>
      </c>
      <c r="U31" s="7">
        <f>SUM(E31:T31)</f>
        <v>271</v>
      </c>
      <c r="V31" s="8">
        <v>737</v>
      </c>
      <c r="W31" s="9">
        <f t="shared" si="4"/>
        <v>1008</v>
      </c>
    </row>
    <row r="32" spans="1: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0"/>
      <c r="U32" s="11"/>
      <c r="V32" s="12"/>
      <c r="W32" s="12"/>
    </row>
    <row r="33" spans="1:2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Ward Councillors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DePeuter</dc:creator>
  <cp:lastModifiedBy>Crystal DePeuter</cp:lastModifiedBy>
  <dcterms:created xsi:type="dcterms:W3CDTF">2026-11-02T19:09:40Z</dcterms:created>
  <dcterms:modified xsi:type="dcterms:W3CDTF">2026-11-02T19:19:03Z</dcterms:modified>
</cp:coreProperties>
</file>